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3\Directed Payments\"/>
    </mc:Choice>
  </mc:AlternateContent>
  <xr:revisionPtr revIDLastSave="0" documentId="13_ncr:1_{E8AF626D-C428-478F-AE9B-111AD73E43B2}" xr6:coauthVersionLast="47" xr6:coauthVersionMax="47" xr10:uidLastSave="{00000000-0000-0000-0000-000000000000}"/>
  <bookViews>
    <workbookView xWindow="13020" yWindow="-16320" windowWidth="29040" windowHeight="15840" xr2:uid="{C85A6282-7AA2-4F41-9C28-9A6E5A4873AF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25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<sst xmlns="http://schemas.openxmlformats.org/spreadsheetml/2006/main" count="53" uniqueCount="35">
  <si>
    <t>800059518800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</si>
  <si>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</si>
  <si>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</si>
  <si>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</si>
  <si>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</si>
  <si>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</si>
  <si>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</si>
  <si>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</si>
  <si>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</si>
  <si>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</si>
  <si>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</si>
  <si>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</si>
  <si>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</si>
  <si>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</si>
  <si>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</si>
  <si>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</si>
  <si>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</si>
  <si>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</si>
  <si>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</si>
  <si>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WASATCH BEHAVIORAL HEALTH SUD</t>
  </si>
  <si>
    <t>2022-3</t>
  </si>
  <si>
    <t>1356357115</t>
  </si>
  <si>
    <t>870285565014</t>
  </si>
  <si>
    <t>WASATCH BEHAVIORAL HEALTH</t>
  </si>
  <si>
    <t>750 N FREEDOM BLVD STE 300</t>
  </si>
  <si>
    <t>(blank)</t>
  </si>
  <si>
    <t>PROVO</t>
  </si>
  <si>
    <t>UT</t>
  </si>
  <si>
    <t>846011690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</si>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</sst>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80FEE3D7-3C21-4895-80C8-DBB32AC5DF0A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3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4890.337409837965" createdVersion="8" refreshedVersion="8" minRefreshableVersion="3" recordCount="1" xr:uid="{792515F2-3B90-4BFC-AF87-C85989853C05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2-10-27T00:00:00" maxDate="2022-10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2">
        <s v="2022-3"/>
        <s v="2022-2" u="1"/>
      </sharedItems>
    </cacheField>
    <cacheField name="PAYERID" numFmtId="0">
      <sharedItems count="32">
        <s v="800059518800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WASATCH BEHAVIORAL HEALTH SUD"/>
        <s v="DAVIS BEHAV SA CAPITATION                         " u="1"/>
        <s v="DAVIS BEHAVIORAL HEALTH                           " u="1"/>
        <s v="SELECTHEALTH IME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0186.49" maxValue="10186.49"/>
    </cacheField>
    <cacheField name="EXPENDITURES" numFmtId="0">
      <sharedItems containsSemiMixedTypes="0" containsString="0" containsNumber="1" minValue="203729.8" maxValue="203729.8"/>
    </cacheField>
    <cacheField name="NPI" numFmtId="0">
      <sharedItems count="121">
        <s v="1356357115"/>
        <s v="1104118132" u="1"/>
        <s v="1740461219" u="1"/>
        <s v="1275560062" u="1"/>
        <s v="1508822347" u="1"/>
        <s v="1639760705" u="1"/>
        <s v="1487768826" u="1"/>
        <s v="1558436980" u="1"/>
        <s v="1952432635" u="1"/>
        <s v="1285116947" u="1"/>
        <s v="1528466596" u="1"/>
        <s v="1336545128" u="1"/>
        <s v="1083635692" u="1"/>
        <s v="1710376199" u="1"/>
        <s v="1104319268" u="1"/>
        <s v="1285002642" u="1"/>
        <s v="1285700658" u="1"/>
        <s v="1285766238" u="1"/>
        <s v="1437251279" u="1"/>
        <s v="1790182814" u="1"/>
        <s v="1952449704" u="1"/>
        <s v="1902456148" u="1"/>
        <s v="1194101592" u="1"/>
        <s v="1255634713" u="1"/>
        <s v="1740749415" u="1"/>
        <s v="1750334645" u="1"/>
        <s v="1922579689" u="1"/>
        <s v="1063697365" u="1"/>
        <s v="1134211626" u="1"/>
        <s v="1164521852" u="1"/>
        <s v="1326315672" u="1"/>
        <s v="1467925883" u="1"/>
        <s v="1104392802" u="1"/>
        <s v="1124313481" u="1"/>
        <s v="1194198010" u="1"/>
        <s v="1265836068" u="1"/>
        <s v="1285688515" u="1"/>
        <s v="1932166980" u="1"/>
        <s v="1124036249" u="1"/>
        <s v="1104119619" u="1"/>
        <s v="1306899265" u="1"/>
        <s v="1730254160" u="1"/>
        <s v="1912125337" u="1"/>
        <s v="1033585765" u="1"/>
        <s v="1700836996" u="1"/>
        <s v="1891873121" u="1"/>
        <s v="1811226772" u="1"/>
        <s v="1720379936" u="1"/>
        <s v="1386636280" u="1"/>
        <s v="1538672712" u="1"/>
        <s v="1770543241" u="1"/>
        <s v="1285736553" u="1"/>
        <s v="1376947051" u="1"/>
        <s v="1790149284" u="1"/>
        <s v="1457482242" u="1"/>
        <s v="1295139095" u="1"/>
        <s v="1184770547" u="1"/>
        <s v="1366496846" u="1"/>
        <s v="1982170528" u="1"/>
        <s v="1548796931" u="1"/>
        <s v="1770696635" u="1"/>
        <s v="1194173237" u="1"/>
        <s v="1770641672" u="1"/>
        <s v="1497703870" u="1"/>
        <s v="1225492358" u="1"/>
        <s v="1245456797" u="1"/>
        <s v="1871701656" u="1"/>
        <s v="1679741623" u="1"/>
        <s v="1881353290" u="1"/>
        <s v="1205290343" u="1"/>
        <s v="1346765682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548367881" u="1"/>
        <s v="1356998579" u="1"/>
        <s v="1538436563" u="1"/>
        <s v="1407367345" u="1"/>
        <s v="1598749798" u="1"/>
        <s v="1275581597" u="1"/>
        <s v="1235447772" u="1"/>
        <s v="1306010574" u="1"/>
        <s v="1134502875" u="1"/>
        <s v="1356353692" u="1"/>
        <s v="1417341777" u="1"/>
        <s v="1437210572" u="1"/>
        <s v="1245793249" u="1"/>
        <s v="1376550566" u="1"/>
        <s v="1740873355" u="1"/>
        <s v="1023534013" u="1"/>
        <s v="1033558697" u="1"/>
        <s v="1447344098" u="1"/>
        <s v="1023335890" u="1"/>
        <s v="1386642965" u="1"/>
        <s v="1528331451" u="1"/>
        <s v="1710227608" u="1"/>
        <s v="1548212640" u="1"/>
        <s v="1083610869" u="1"/>
        <s v="1922550136" u="1"/>
        <s v="1154381192" u="1"/>
        <s v="1215322912" u="1"/>
        <s v="1790043867" u="1"/>
        <s v="1043243140" u="1"/>
        <s v="1184820854" u="1"/>
        <s v="1760037675" u="1"/>
        <s v="1992167118" u="1"/>
        <s v="1346471463" u="1"/>
        <s v="1023474509" u="1"/>
        <s v="1164794434" u="1"/>
        <s v="1932270246" u="1"/>
        <s v="1003223892" u="1"/>
        <s v="1124422126" u="1"/>
        <s v="1487734976" u="1"/>
        <s v="1871542803" u="1"/>
        <s v="1023548732" u="1"/>
        <s v="1417336470" u="1"/>
      </sharedItems>
    </cacheField>
    <cacheField name="PROVIDERNAME" numFmtId="0">
      <sharedItems count="123">
        <s v="WASATCH BEHAVIORAL HEALTH"/>
        <s v="GREGORY IVERSON FAM MED RHC" u="1"/>
        <s v="COMMUNITY PHYS GRP MNTL HLTH" u="1"/>
        <s v="STOUT, JULIE" u="1"/>
        <s v="PROJECT REALITY" u="1"/>
        <s v="LIBERTY ADDICTION RECOVERY CENTERS LLC" u="1"/>
        <s v="IPSSE - INTEGRATED PSYCHOTHERAPY SERVICES" u="1"/>
        <s v="HOUSE OF HOPE" u="1"/>
        <s v="ODYSSEY HOUSE OF UTAH" u="1"/>
        <s v="SUN TREE HOME HEALTH LLC" u="1"/>
        <s v="ROCKY MOUNTAIN PERSONAL CARE" u="1"/>
        <s v="U OF U HOSP ALC AND DRUG" u="1"/>
        <s v="BEAR RIVER MENTAL HEALTH" u="1"/>
        <s v="VOLUNTEERS OF AMERICA UT" u="1"/>
        <s v="SOUTHWEST BEHAVIORAL HLTH CNTR" u="1"/>
        <s v="SYNERGY HOMECARE" u="1"/>
        <s v="STABLE ENVIRONMENT LLC" u="1"/>
        <s v="EMPOWERING RELIEF COUNSELING PLLC" u="1"/>
        <s v="ASPIRE HOME HEALTH INC" u="1"/>
        <s v="IRON COUNTY HOME HEALTH" u="1"/>
        <s v="CLD3 COUNSELING" u="1"/>
        <s v="CNS HOME HEALTH PLUS" u="1"/>
        <s v="ASCENDANT BEHAVIORAL HEALTH" u="1"/>
        <s v="ADULT INPATIENT PROGRAM - UNI" u="1"/>
        <s v="UTAH BEHAVIORAL SERVICES" u="1"/>
        <s v="I AM RECOVERY" u="1"/>
        <s v="HUNTSMAN MENTAL HEALTH INSTITUTE - MCOT" u="1"/>
        <s v="TOTAL KNEE AND HIP REHAB" u="1"/>
        <s v="GOMEZ CARLOS" u="1"/>
        <s v="ANDERSON WELLNESS GROUP LLC" u="1"/>
        <s v="HOPEFUL BEGINNINGS" u="1"/>
        <s v="JEFF KOCHERHANS PHD" u="1"/>
        <s v="REFLECTIONS OUTPATIENT" u="1"/>
        <s v="GUNNISON VALLEY HOSP-HHA" u="1"/>
        <s v="ASPEN RIDGE COUNSELING LLC" u="1"/>
        <s v="PSYCHIATRIC &amp; BEHAVIORAL SOL LLC" u="1"/>
        <s v="WORKING THROUGH INC" u="1"/>
        <s v="MULTICULTURAL COUNSELING CENTER" u="1"/>
        <s v="CANYON HOME CARE" u="1"/>
        <s v="AFTER HOURS MEDICAL LLC" u="1"/>
        <s v="BAART PROGRAMS OGDEN" u="1"/>
        <s v="LIZA D SANDERSON CMHC" u="1"/>
        <s v="SOUTH DAVIS HOME HEALTH" u="1"/>
        <s v="VALLEY MENTAL HEALTH" u="1"/>
        <s v="DE NOVO SERVICES" u="1"/>
        <s v="THE LOTUS CENTER INC" u="1"/>
        <s v="SILVERADO COUNSELING SRVCS" u="1"/>
        <s v="U OF U NEUROPSYCH" u="1"/>
        <s v="BUILDING BEGINNINGS" u="1"/>
        <s v="DIAMOND TREE RECOVERY" u="1"/>
        <s v="FIRST CHOICE HOME HEALTH" u="1"/>
        <s v="U OF U ANESTH DPT SCHOOL MD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PROJECT CONNECTION" u="1"/>
        <s v="ALLIANCE HOUSE INC." u="1"/>
        <s v="VIRGIN RIVER HEALTHCARE INC" u="1"/>
        <s v="TRUE NORTH RECOVERY AND WELLNESS CENTER" u="1"/>
        <s v="INSTITUTE COGNITIVE THERAPY" u="1"/>
        <s v="KESHAVARZ, YASAMAN" u="1"/>
        <s v="ALOHA BEHAVIORAL CONSULT" u="1"/>
        <s v="THE HAVEN" u="1"/>
        <s v="COMMUNITY NURSING SERVICES" u="1"/>
        <s v="IVY LANE PEDIATRICS INC" u="1"/>
        <s v="ROCKY MOUNTAIN HOME CARE" u="1"/>
        <s v="CUNEO HELLBERG, BIRGETTE" u="1"/>
        <s v="PAPILION INTEGRATED RECOVERY CENTER INC" u="1"/>
        <s v="DAVIS BEHAVIORAL HEALTH" u="1"/>
        <s v="SAN JUAN COUNSELING CNTR" u="1"/>
        <s v="SUMMIT COUNTY CLUBHOUSE" u="1"/>
        <s v="HOMEWATCH CAREGIVERS OF UTAH" u="1"/>
        <s v="GOOD SHEPHERD HC VERNAL" u="1"/>
        <s v="TED A HARRIS PHD LCNSD PSYC" u="1"/>
        <s v="FIRST STEP HOUSE" u="1"/>
        <s v="DEPARTMENT OF PSYCHIATRY" u="1"/>
        <s v="UINTAH BASIN HHA" u="1"/>
        <s v="NORTHEASTERN COUNSEL CTR" u="1"/>
        <s v="SUMMIT COMMUNITY COUNSELING" u="1"/>
        <s v="ROSS, LAUREN" u="1"/>
        <s v="LE Q NGU PHD QMB" u="1"/>
        <s v="SYNERGISM COUNSELING" u="1"/>
        <s v="IHC HOME CARE OF OGDEN" u="1"/>
        <s v="WISE MIND BEHAVIORAL THERAPY, PLLC" u="1"/>
        <s v="U OF U HOSP NEUROLOGY DPT" u="1"/>
        <s v="CLINICAL CONSULTANTS LLC" u="1"/>
        <s v="LIFE BALANCE" u="1"/>
        <s v="CG MENTAL HEALTH" u="1"/>
        <s v="SALUS HOMECARE AW" u="1"/>
        <s v="CAREGIVER SUPPORT NET AW" u="1"/>
        <s v="STALLINGS, SASKIA" u="1"/>
        <s v="HARMONY HOME HEALTH" u="1"/>
        <s v="AGES LEARNING SOLUTIONS INC" u="1"/>
        <s v="CHANGES COUNSELING" u="1"/>
        <s v="HORIZON HOME HEALTH SL" u="1"/>
        <s v="SALT LAKE CO DIV YTH SRVCS" u="1"/>
        <s v="LIGHTEN HOME HEALTH" u="1"/>
        <s v="MA BO INC HOUSE CALL DOCTORS" u="1"/>
        <s v="AMETHYST CENTER FOR HEALING" u="1"/>
        <s v="RENAISSANCE RANCH OUTPATIENT" u="1"/>
        <s v="IHC HOME CARE LOGAN" u="1"/>
        <s v="HMHI DOWNTOWN OUTPATIENT CLINIC - ADULT" u="1"/>
        <s v="STAR KIDS PEDIATRIC HOME HEALTH" u="1"/>
        <s v="CAREGIVER SUPPORT NET INC" u="1"/>
        <s v="EXPANSIVE HORIZONS COUNSELING" u="1"/>
        <s v="TRAUMA TREATMENT AND COUNSELING" u="1"/>
        <s v="COLLECTIVE RECOVERY" u="1"/>
        <s v="QUALITY YOUTH SERVICES" u="1"/>
        <s v="SOUTHWEST CENTER" u="1"/>
        <s v="EMPOWERMENT COUNSELING SRVC" u="1"/>
        <s v="UNIV OF UTAH COMM PHYS GRP" u="1"/>
        <s v="REFLECTIONS RECOVERY CENTER" u="1"/>
        <s v="IHC HOME HEALTH SLC" u="1"/>
        <s v="WEBER MENTAL HEALTH CENTER" u="1"/>
        <s v="WASATCH BEHAVIORAL HEALTH - MH" u="1"/>
      </sharedItems>
    </cacheField>
    <cacheField name="PAYTOCONTRACTID" numFmtId="0">
      <sharedItems count="124">
        <s v="870285565014"/>
        <s v="452695757001" u="1"/>
        <s v="510433664001" u="1"/>
        <s v="841396314006" u="1"/>
        <s v="870641395011" u="1"/>
        <s v="800371223001" u="1"/>
        <s v="870212459007" u="1"/>
        <s v="471484448001" u="1"/>
        <s v="471686986001" u="1"/>
        <s v="821416624001" u="1"/>
        <s v="463558570001" u="1"/>
        <s v="475142482001" u="1"/>
        <s v="237043339001" u="1"/>
        <s v="453774939001" u="1"/>
        <s v="471484454001" u="1"/>
        <s v="870427767008" u="1"/>
        <s v="205219519002" u="1"/>
        <s v="549478474001" u="1"/>
        <s v="870276435022" u="1"/>
        <s v="529199737001" u="1"/>
        <s v="833867312001" u="1"/>
        <s v="825340960001" u="1"/>
        <s v="204730995001" u="1"/>
        <s v="680508534001" u="1"/>
        <s v="870334077011" u="1"/>
        <s v="271700729001" u="1"/>
        <s v="471484443007" u="1"/>
        <s v="474611328001" u="1"/>
        <s v="371906098001" u="1"/>
        <s v="742440617001" u="1"/>
        <s v="862065231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943008720004" u="1"/>
        <s v="030593262006" u="1"/>
        <s v="870257692009" u="1"/>
        <s v="870499346001" u="1"/>
        <s v="800893492001" u="1"/>
        <s v="870521827001" u="1"/>
        <s v="271534643004" u="1"/>
        <s v="461832859004" u="1"/>
        <s v="471484447001" u="1"/>
        <s v="942938348031" u="1"/>
        <s v="203754285002" u="1"/>
        <s v="471258847001" u="1"/>
        <s v="471484443004" u="1"/>
        <s v="876000305005" u="1"/>
        <s v="990177601002" u="1"/>
        <s v="200154272001" u="1"/>
        <s v="870491955001" u="1"/>
        <s v="520193199001" u="1"/>
        <s v="822375617001" u="1"/>
        <s v="876000529001" u="1"/>
        <s v="463448942001" u="1"/>
        <s v="647680334001" u="1"/>
        <s v="821631254001" u="1"/>
        <s v="870566437001" u="1"/>
        <s v="812022399001" u="1"/>
        <s v="830787144001" u="1"/>
        <s v="876000316006" u="1"/>
        <s v="271534643001" u="1"/>
        <s v="473471024001" u="1"/>
        <s v="742534122001" u="1"/>
        <s v="474335944001" u="1"/>
        <s v="942854057181" u="1"/>
        <s v="273321637004" u="1"/>
        <s v="870430116008" u="1"/>
        <s v="870621824005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61552029001" u="1"/>
        <s v="528844386002" u="1"/>
        <s v="800739996001" u="1"/>
        <s v="834698773001" u="1"/>
        <s v="870255206001" u="1"/>
        <s v="876000308007" u="1"/>
        <s v="528312282002" u="1"/>
        <s v="471497384013" u="1"/>
        <s v="271534643003" u="1"/>
        <s v="200123241001" u="1"/>
        <s v="320420329001" u="1"/>
        <s v="365513712001" u="1"/>
        <s v="845072476001" u="1"/>
        <s v="876000310005" u="1"/>
        <s v="204409363002" u="1"/>
        <s v="529496768001" u="1"/>
        <s v="474235305001" u="1"/>
        <s v="472457557001" u="1"/>
        <s v="841409176018" u="1"/>
        <s v="202464962003" u="1"/>
        <s v="371906098002" u="1"/>
        <s v="471484631013" u="1"/>
        <s v="800236117001" u="1"/>
        <s v="821393627001" u="1"/>
        <s v="870285565013" u="1"/>
        <s v="471497384028" u="1"/>
        <s v="461785637001" u="1"/>
        <s v="833917769001" u="1"/>
        <s v="870641395001" u="1"/>
        <s v="530138638001" u="1"/>
        <s v="010939350001" u="1"/>
        <s v="814212742001" u="1"/>
        <s v="870269232128" u="1"/>
        <s v="201216329001" u="1"/>
        <s v="870405177005" u="1"/>
        <s v="870427767011" u="1"/>
        <s v="261424334001" u="1"/>
        <s v="273321637003" u="1"/>
        <s v="600521789001" u="1"/>
        <s v="811029993001" u="1"/>
      </sharedItems>
    </cacheField>
    <cacheField name="BILLSTREET1" numFmtId="0">
      <sharedItems count="116">
        <s v="750 N FREEDOM BLVD STE 300"/>
        <s v="CHARLES L DIVINEY III" u="1"/>
        <s v="PO BOX 841450" u="1"/>
        <s v="1291 EXPRESSWAY LN" u="1"/>
        <s v="UINTAH BASIN MEDICAL CTR" u="1"/>
        <s v="12244 S BUSINESS PARK DR STE 215" u="1"/>
        <s v="PO BOX 404" u="1"/>
        <s v="879 S OREM BLVD STE 1" u="1"/>
        <s v="MA BO PC DBA HOUSE CALL DOCTORS" u="1"/>
        <s v="722 W 100 S #1" u="1"/>
        <s v="450 S 900 E #100" u="1"/>
        <s v="750 N FREEDOM BLVD #300" u="1"/>
        <s v="845 W 200 N" u="1"/>
        <s v="PO BOX 1292" u="1"/>
        <s v="PO BOX 982332" u="1"/>
        <s v="9533 S 700 E STE 203" u="1"/>
        <s v="PO BOX 700" u="1"/>
        <s v="965 S MAIN STREET #4" u="1"/>
        <s v="2240 N HWY 89 #C" u="1"/>
        <s v="BAYMARK HEALTH" u="1"/>
        <s v="1612 E GREGSON AVE" u="1"/>
        <s v="7601 S REDWOOD RD #E" u="1"/>
        <s v="121 E STATE ST B UPSTAIRS" u="1"/>
        <s v="6013 S REDWOOD RD" u="1"/>
        <s v="UNIV OF UTAH BEHAVIORAL" u="1"/>
        <s v="2007 W HEDDING ST STE 201" u="1"/>
        <s v="5677 S 1475 E STE 4A" u="1"/>
        <s v="COALVILLE HEALTH CENTER" u="1"/>
        <s v="5667 S REDWOOD RD UNIT 5B" u="1"/>
        <s v="2414 ACADIANA LN" u="1"/>
        <s v="HOMEWATCH CAREGIVERS" u="1"/>
        <s v="UNIVERSITY OF UTAH BEHAV HLTH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MARK A WEISBENDER" u="1"/>
        <s v="42 E 300 N" u="1"/>
        <s v="560 W 800 N STE 204" u="1"/>
        <s v="PO BOX 30180" u="1"/>
        <s v="ATTN: BILLING DEPARTMENT" u="1"/>
        <s v="754 TECHNOLOGY AVE STE F1120" u="1"/>
        <s v="4460 S HIGHLAND DR STE 210" u="1"/>
        <s v="PO BOX 150371" u="1"/>
        <s v="CNS CORPORATION" u="1"/>
        <s v="339 E 3900 S #155" u="1"/>
        <s v="PO BOX 12842" u="1"/>
        <s v="PO BOX 680861" u="1"/>
        <s v="404 E 4500 S A24" u="1"/>
        <s v="974 E SOUTH TEMPLE" u="1"/>
        <s v="11 E 200 N" u="1"/>
        <s v="8221 S 700 E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MED USA INC" u="1"/>
        <s v="561 E TABERNACLE ST" u="1"/>
        <s v="9231 SOUTH REDWOOD RD" u="1"/>
        <s v="IVY LANE PEDIATRICS INC" u="1"/>
        <s v="THE CTR FOR FAM EVAL TRTMNT" u="1"/>
        <s v="124 S 400 E STE 300" u="1"/>
        <s v="5814 S 900 E" u="1"/>
        <s v="ATTN: SYDNA LOPEZ" u="1"/>
        <s v="1664 S DIXIE DR STE 102" u="1"/>
        <s v="UINTAH BASIN TRI CO MENTAL" u="1"/>
        <s v="8029 S 700 E" u="1"/>
        <s v="IHC HEALTH SERVICES INC" u="1"/>
        <s v="145 S 200 E" u="1"/>
        <s v="598 SUGAR LEO CIR" u="1"/>
        <s v="735 S 200 W STE 1" u="1"/>
        <s v="UNIVERITY OF UTAH" u="1"/>
        <s v="150 EAST 700 SOUTH" u="1"/>
        <s v="90 EAST 200 NORTH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UNIV OF UTAH HEALTHCARE" u="1"/>
        <s v="435 W BEARCAT DRIVE" u="1"/>
        <s v="KAREN W MALM, PHD PC" u="1"/>
        <s v="15257 S SCENIC CREST CIR" u="1"/>
        <s v="51 W CENTERST #355" u="1"/>
        <s v="401 S 400 E" u="1"/>
        <s v="1240 E 100 S #18B" u="1"/>
        <s v="WEBER HUMAN SERVICES" u="1"/>
        <s v="IHC HOMECARE HOME HLTH" u="1"/>
        <s v="3051 W MAPLE LOOP DR STE 210" u="1"/>
        <s v="934 S MAIN ST" u="1"/>
        <s v="3280 W 3500 S STE E" u="1"/>
        <s v="598 W 900 S STE 220" u="1"/>
        <s v="1724 S MAIN ST" u="1"/>
        <s v="352 S DENVER ST STE 306" u="1"/>
        <s v="7103 S REDWOOD RD STE 328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31">
        <m/>
        <s v="522 E 100 S" u="1"/>
        <s v="598 W 900 S #220" u="1"/>
        <s v="857 E 200 S" u="1"/>
        <s v="PO BOX 841450" u="1"/>
        <s v="PO BOX 982678" u="1"/>
        <s v="177 W PRICE AVE" u="1"/>
        <s v="26 WEST 200 NORTH" u="1"/>
        <s v="6013 S REDWOOD RD" u="1"/>
        <s v="PO BOX 95970" u="1"/>
        <s v="1140 W 500 S #9" u="1"/>
        <s v="PO BOX 650002" u="1"/>
        <s v="PO BOX 759" u="1"/>
        <s v="152 WEST BURTON AVENUE #H" u="1"/>
        <s v="PO BOX 511258" u="1"/>
        <s v="3776 WALL AVENUE" u="1"/>
        <s v="PO BOX 30180" u="1"/>
        <s v="237 26TH STREET" u="1"/>
        <s v="2830 SOUTH REDWOOD ROAD SUITE A" u="1"/>
        <s v="PO BOX 865" u="1"/>
        <s v="474 W 200 N #300" u="1"/>
        <s v="2830 S REDWOOD RD #A" u="1"/>
        <s v="5691 S REDWOOD ROAD #16" u="1"/>
        <s v="PO BOX 521207" u="1"/>
        <s v="PO BOX 3872" u="1"/>
        <s v="550 E 1400 N #G" u="1"/>
        <s v="BLDG 4" u="1"/>
        <s v="5974 S FASHION POINTE DR STE 230" u="1"/>
        <s v="420 E SOUTH TEMPLE STE 345" u="1"/>
        <s v="596 ASH COURT" u="1"/>
        <s v="PO BOX 650002 DEPT D8087" u="1"/>
      </sharedItems>
    </cacheField>
    <cacheField name="BILLCITY" numFmtId="0">
      <sharedItems count="42">
        <s v="PROVO"/>
        <s v="SAN JOSE" u="1"/>
        <s v="HEBER CITY" u="1"/>
        <s v="W VALLEY CITY" u="1"/>
        <s v="VERNAL" u="1"/>
        <s v="GUNNISON" u="1"/>
        <s v="SALT LAKE CITY" u="1"/>
        <s v="SOUTH JORDAN" u="1"/>
        <s v="WEST VALLEY CITY" u="1"/>
        <s v="DRAPER" u="1"/>
        <s v="RIVERTON" u="1"/>
        <s v="LAYTON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</sharedItems>
    </cacheField>
    <cacheField name="BILLSTATE" numFmtId="0">
      <sharedItems count="4">
        <s v="UT"/>
        <s v="CA" u="1"/>
        <s v="TX" u="1"/>
        <s v="GA" u="1"/>
      </sharedItems>
    </cacheField>
    <cacheField name="BILLZIP" numFmtId="0">
      <sharedItems count="106">
        <s v="846011690"/>
        <s v="840170865" u="1"/>
        <s v="840323739" u="1"/>
        <s v="847706392" u="1"/>
        <s v="847907451" u="1"/>
        <s v="84770405" u="1"/>
        <s v="84601" u="1"/>
        <s v="840440330" u="1"/>
        <s v="840574764" u="1"/>
        <s v="840844007" u="1"/>
        <s v="847204315" u="1"/>
        <s v="840655076" u="1"/>
        <s v="847702770" u="1"/>
        <s v="840650404" u="1"/>
        <s v="841052425" u="1"/>
        <s v="841111727" u="1"/>
        <s v="841235795" u="1"/>
        <s v="840417135" u="1"/>
        <s v="840985330" u="1"/>
        <s v="841235485" u="1"/>
        <s v="84043" u="1"/>
        <s v="84115" u="1"/>
        <s v="840845614" u="1"/>
        <s v="847702200" u="1"/>
        <s v="841021905" u="1"/>
        <s v="844150371" u="1"/>
        <s v="84124" u="1"/>
        <s v="841077230" u="1"/>
        <s v="841110000" u="1"/>
        <s v="841022983" u="1"/>
        <s v="840703456" u="1"/>
        <s v="847903074" u="1"/>
        <s v="841062671" u="1"/>
        <s v="841195626" u="1"/>
        <s v="844122842" u="1"/>
        <s v="840206561" u="1"/>
        <s v="841021413" u="1"/>
        <s v="843412450" u="1"/>
        <s v="846340759" u="1"/>
        <s v="84405" u="1"/>
        <s v="840585030" u="1"/>
        <s v="841151912" u="1"/>
        <s v="840982332" u="1"/>
        <s v="841074201" u="1"/>
        <s v="30541" u="1"/>
        <s v="844010000" u="1"/>
        <s v="84057" u="1"/>
        <s v="840108195" u="1"/>
        <s v="840491292" u="1"/>
        <s v="841115307" u="1"/>
        <s v="841152724" u="1"/>
        <s v="844037003" u="1"/>
        <s v="840434602" u="1"/>
        <s v="841211644" u="1"/>
        <s v="84404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0680861" u="1"/>
        <s v="84084" u="1"/>
        <s v="841195625" u="1"/>
        <s v="840976204" u="1"/>
        <s v="841154345" u="1"/>
        <s v="752650002" u="1"/>
        <s v="841581079" u="1"/>
        <s v="84403" u="1"/>
        <s v="845113923" u="1"/>
        <s v="841300180" u="1"/>
        <s v="841521207" u="1"/>
        <s v="900841450" u="1"/>
        <s v="840574737" u="1"/>
        <s v="841207200" u="1"/>
        <s v="846601333" u="1"/>
        <s v="775868309" u="1"/>
        <s v="841152651" u="1"/>
        <s v="840573746" u="1"/>
        <s v="841174234" u="1"/>
        <s v="841192668" u="1"/>
        <s v="841235220" u="1"/>
        <s v="900517813" u="1"/>
        <s v="84111" u="1"/>
        <s v="840369275" u="1"/>
        <s v="841233470" u="1"/>
        <s v="841581047" u="1"/>
        <s v="844042824" u="1"/>
        <s v="847704505" u="1"/>
        <s v="847707327" u="1"/>
        <s v="840422047" u="1"/>
        <s v="840700507" u="1"/>
        <s v="840982678" u="1"/>
        <s v="841063422" u="1"/>
        <s v="841076162" u="1"/>
        <s v="84102-2317" u="1"/>
        <s v="840660000" u="1"/>
        <s v="841235495" u="1"/>
        <s v="84107" u="1"/>
        <s v="841077904" u="1"/>
        <s v="841103872" u="1"/>
        <s v="84088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5EFF80-29E1-4714-AE34-F4190F0871BD}" name="paymentsummary" cacheId="252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2">
        <item m="1" x="1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4"/>
        <item m="1" x="1"/>
        <item x="0"/>
        <item m="1" x="17"/>
        <item m="1" x="25"/>
        <item m="1" x="7"/>
        <item m="1" x="18"/>
        <item m="1" x="11"/>
        <item m="1" x="31"/>
        <item m="1" x="8"/>
        <item m="1" x="29"/>
        <item m="1" x="2"/>
        <item m="1" x="26"/>
        <item m="1" x="3"/>
        <item m="1" x="20"/>
        <item m="1" x="27"/>
        <item m="1" x="6"/>
        <item m="1" x="12"/>
        <item m="1" x="23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5"/>
        <item x="0"/>
        <item m="1" x="11"/>
        <item m="1" x="10"/>
        <item m="1" x="19"/>
        <item m="1" x="13"/>
        <item m="1" x="7"/>
        <item m="1" x="6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m="1" x="8"/>
        <item m="1" x="9"/>
        <item m="1" x="20"/>
        <item m="1" x="22"/>
        <item m="1" x="4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121">
        <item m="1" x="115"/>
        <item m="1" x="97"/>
        <item m="1" x="112"/>
        <item m="1" x="94"/>
        <item m="1" x="119"/>
        <item m="1" x="75"/>
        <item m="1" x="95"/>
        <item m="1" x="43"/>
        <item m="1" x="107"/>
        <item m="1" x="27"/>
        <item m="1" x="102"/>
        <item m="1" x="12"/>
        <item m="1" x="1"/>
        <item m="1" x="39"/>
        <item m="1" x="14"/>
        <item m="1" x="32"/>
        <item m="1" x="38"/>
        <item m="1" x="33"/>
        <item m="1" x="116"/>
        <item m="1" x="28"/>
        <item m="1" x="78"/>
        <item m="1" x="87"/>
        <item m="1" x="104"/>
        <item m="1" x="29"/>
        <item m="1" x="113"/>
        <item m="1" x="56"/>
        <item m="1" x="108"/>
        <item m="1" x="71"/>
        <item m="1" x="22"/>
        <item m="1" x="61"/>
        <item m="1" x="34"/>
        <item m="1" x="69"/>
        <item m="1" x="105"/>
        <item m="1" x="64"/>
        <item m="1" x="85"/>
        <item m="1" x="65"/>
        <item m="1" x="91"/>
        <item m="1" x="23"/>
        <item m="1" x="35"/>
        <item m="1" x="3"/>
        <item m="1" x="84"/>
        <item m="1" x="15"/>
        <item m="1" x="9"/>
        <item m="1" x="36"/>
        <item m="1" x="16"/>
        <item m="1" x="51"/>
        <item m="1" x="17"/>
        <item m="1" x="55"/>
        <item m="1" x="86"/>
        <item m="1" x="40"/>
        <item m="1" x="30"/>
        <item m="1" x="11"/>
        <item m="1" x="111"/>
        <item m="1" x="70"/>
        <item m="1" x="88"/>
        <item x="0"/>
        <item m="1" x="80"/>
        <item m="1" x="57"/>
        <item m="1" x="92"/>
        <item m="1" x="52"/>
        <item m="1" x="48"/>
        <item m="1" x="98"/>
        <item m="1" x="82"/>
        <item m="1" x="120"/>
        <item m="1" x="89"/>
        <item m="1" x="90"/>
        <item m="1" x="18"/>
        <item m="1" x="76"/>
        <item m="1" x="96"/>
        <item m="1" x="72"/>
        <item m="1" x="54"/>
        <item m="1" x="31"/>
        <item m="1" x="117"/>
        <item m="1" x="6"/>
        <item m="1" x="63"/>
        <item m="1" x="4"/>
        <item m="1" x="99"/>
        <item m="1" x="10"/>
        <item m="1" x="81"/>
        <item m="1" x="49"/>
        <item m="1" x="101"/>
        <item m="1" x="79"/>
        <item m="1" x="59"/>
        <item m="1" x="7"/>
        <item m="1" x="77"/>
        <item m="1" x="83"/>
        <item m="1" x="5"/>
        <item m="1" x="67"/>
        <item m="1" x="73"/>
        <item m="1" x="44"/>
        <item m="1" x="100"/>
        <item m="1" x="13"/>
        <item m="1" x="47"/>
        <item m="1" x="41"/>
        <item m="1" x="2"/>
        <item m="1" x="24"/>
        <item m="1" x="93"/>
        <item m="1" x="25"/>
        <item m="1" x="74"/>
        <item m="1" x="109"/>
        <item m="1" x="50"/>
        <item m="1" x="62"/>
        <item m="1" x="60"/>
        <item m="1" x="106"/>
        <item m="1" x="53"/>
        <item m="1" x="19"/>
        <item m="1" x="46"/>
        <item m="1" x="118"/>
        <item m="1" x="66"/>
        <item m="1" x="68"/>
        <item m="1" x="45"/>
        <item m="1" x="21"/>
        <item m="1" x="42"/>
        <item m="1" x="103"/>
        <item m="1" x="26"/>
        <item m="1" x="37"/>
        <item m="1" x="114"/>
        <item m="1" x="8"/>
        <item m="1" x="20"/>
        <item m="1" x="58"/>
        <item m="1" x="110"/>
      </items>
    </pivotField>
    <pivotField axis="axisRow" compact="0" outline="0" showAll="0" defaultSubtotal="0">
      <items count="123">
        <item m="1" x="12"/>
        <item x="0"/>
        <item m="1" x="121"/>
        <item m="1" x="54"/>
        <item m="1" x="42"/>
        <item m="1" x="50"/>
        <item m="1" x="73"/>
        <item m="1" x="27"/>
        <item m="1" x="80"/>
        <item m="1" x="15"/>
        <item m="1" x="57"/>
        <item m="1" x="10"/>
        <item m="1" x="100"/>
        <item m="1" x="111"/>
        <item m="1" x="84"/>
        <item m="1" x="53"/>
        <item m="1" x="38"/>
        <item m="1" x="96"/>
        <item m="1" x="102"/>
        <item m="1" x="97"/>
        <item m="1" x="79"/>
        <item m="1" x="21"/>
        <item m="1" x="108"/>
        <item m="1" x="120"/>
        <item m="1" x="90"/>
        <item m="1" x="104"/>
        <item m="1" x="72"/>
        <item m="1" x="110"/>
        <item m="1" x="78"/>
        <item m="1" x="95"/>
        <item m="1" x="64"/>
        <item m="1" x="2"/>
        <item m="1" x="112"/>
        <item m="1" x="49"/>
        <item m="1" x="109"/>
        <item m="1" x="101"/>
        <item m="1" x="74"/>
        <item m="1" x="87"/>
        <item m="1" x="60"/>
        <item m="1" x="47"/>
        <item m="1" x="8"/>
        <item m="1" x="13"/>
        <item m="1" x="59"/>
        <item m="1" x="33"/>
        <item m="1" x="65"/>
        <item m="1" x="18"/>
        <item m="1" x="19"/>
        <item m="1" x="9"/>
        <item m="1" x="107"/>
        <item m="1" x="23"/>
        <item m="1" x="44"/>
        <item m="1" x="55"/>
        <item m="1" x="25"/>
        <item m="1" x="22"/>
        <item m="1" x="88"/>
        <item m="1" x="6"/>
        <item m="1" x="3"/>
        <item m="1" x="20"/>
        <item m="1" x="32"/>
        <item m="1" x="85"/>
        <item m="1" x="48"/>
        <item m="1" x="70"/>
        <item m="1" x="58"/>
        <item m="1" x="113"/>
        <item m="1" x="5"/>
        <item m="1" x="76"/>
        <item m="1" x="93"/>
        <item m="1" x="34"/>
        <item m="1" x="11"/>
        <item m="1" x="122"/>
        <item m="1" x="115"/>
        <item m="1" x="117"/>
        <item m="1" x="69"/>
        <item m="1" x="37"/>
        <item m="1" x="31"/>
        <item m="1" x="98"/>
        <item m="1" x="92"/>
        <item m="1" x="56"/>
        <item m="1" x="61"/>
        <item m="1" x="94"/>
        <item m="1" x="67"/>
        <item m="1" x="35"/>
        <item m="1" x="45"/>
        <item m="1" x="39"/>
        <item m="1" x="103"/>
        <item m="1" x="81"/>
        <item m="1" x="77"/>
        <item m="1" x="26"/>
        <item m="1" x="14"/>
        <item m="1" x="62"/>
        <item m="1" x="118"/>
        <item m="1" x="66"/>
        <item m="1" x="52"/>
        <item m="1" x="4"/>
        <item m="1" x="106"/>
        <item m="1" x="7"/>
        <item m="1" x="30"/>
        <item m="1" x="86"/>
        <item m="1" x="75"/>
        <item m="1" x="51"/>
        <item m="1" x="40"/>
        <item m="1" x="43"/>
        <item m="1" x="41"/>
        <item m="1" x="29"/>
        <item m="1" x="17"/>
        <item m="1" x="28"/>
        <item m="1" x="119"/>
        <item m="1" x="116"/>
        <item m="1" x="63"/>
        <item m="1" x="68"/>
        <item m="1" x="82"/>
        <item m="1" x="83"/>
        <item m="1" x="114"/>
        <item m="1" x="91"/>
        <item m="1" x="24"/>
        <item m="1" x="46"/>
        <item m="1" x="16"/>
        <item m="1" x="105"/>
        <item m="1" x="71"/>
        <item m="1" x="99"/>
        <item m="1" x="1"/>
        <item m="1" x="89"/>
        <item m="1" x="36"/>
      </items>
    </pivotField>
    <pivotField axis="axisRow" compact="0" outline="0" showAll="0" defaultSubtotal="0">
      <items count="124">
        <item x="0"/>
        <item m="1" x="55"/>
        <item m="1" x="72"/>
        <item m="1" x="43"/>
        <item m="1" x="103"/>
        <item m="1" x="24"/>
        <item m="1" x="2"/>
        <item m="1" x="51"/>
        <item m="1" x="48"/>
        <item m="1" x="64"/>
        <item m="1" x="94"/>
        <item m="1" x="106"/>
        <item m="1" x="112"/>
        <item m="1" x="18"/>
        <item m="1" x="68"/>
        <item m="1" x="117"/>
        <item m="1" x="42"/>
        <item m="1" x="47"/>
        <item m="1" x="4"/>
        <item m="1" x="98"/>
        <item m="1" x="70"/>
        <item m="1" x="38"/>
        <item m="1" x="118"/>
        <item m="1" x="116"/>
        <item m="1" x="52"/>
        <item m="1" x="16"/>
        <item m="1" x="21"/>
        <item m="1" x="111"/>
        <item m="1" x="110"/>
        <item m="1" x="29"/>
        <item m="1" x="53"/>
        <item m="1" x="10"/>
        <item m="1" x="66"/>
        <item m="1" x="34"/>
        <item m="1" x="23"/>
        <item m="1" x="62"/>
        <item m="1" x="81"/>
        <item m="1" x="84"/>
        <item m="1" x="46"/>
        <item m="1" x="83"/>
        <item m="1" x="41"/>
        <item m="1" x="121"/>
        <item m="1" x="36"/>
        <item m="1" x="69"/>
        <item m="1" x="92"/>
        <item m="1" x="5"/>
        <item m="1" x="97"/>
        <item m="1" x="71"/>
        <item m="1" x="100"/>
        <item m="1" x="7"/>
        <item m="1" x="13"/>
        <item m="1" x="104"/>
        <item m="1" x="63"/>
        <item m="1" x="76"/>
        <item m="1" x="90"/>
        <item m="1" x="79"/>
        <item m="1" x="19"/>
        <item m="1" x="39"/>
        <item m="1" x="9"/>
        <item m="1" x="102"/>
        <item m="1" x="77"/>
        <item m="1" x="12"/>
        <item m="1" x="59"/>
        <item m="1" x="96"/>
        <item m="1" x="87"/>
        <item m="1" x="74"/>
        <item m="1" x="32"/>
        <item m="1" x="114"/>
        <item m="1" x="26"/>
        <item m="1" x="108"/>
        <item m="1" x="120"/>
        <item m="1" x="22"/>
        <item m="1" x="93"/>
        <item m="1" x="101"/>
        <item m="1" x="85"/>
        <item m="1" x="17"/>
        <item m="1" x="89"/>
        <item m="1" x="109"/>
        <item m="1" x="14"/>
        <item m="1" x="99"/>
        <item m="1" x="65"/>
        <item m="1" x="75"/>
        <item m="1" x="33"/>
        <item m="1" x="11"/>
        <item m="1" x="37"/>
        <item m="1" x="67"/>
        <item m="1" x="44"/>
        <item m="1" x="54"/>
        <item m="1" x="60"/>
        <item m="1" x="15"/>
        <item m="1" x="122"/>
        <item m="1" x="105"/>
        <item m="1" x="35"/>
        <item m="1" x="45"/>
        <item m="1" x="40"/>
        <item m="1" x="27"/>
        <item m="1" x="88"/>
        <item m="1" x="1"/>
        <item m="1" x="57"/>
        <item m="1" x="123"/>
        <item m="1" x="91"/>
        <item m="1" x="28"/>
        <item m="1" x="50"/>
        <item m="1" x="58"/>
        <item m="1" x="20"/>
        <item m="1" x="107"/>
        <item m="1" x="113"/>
        <item m="1" x="78"/>
        <item m="1" x="119"/>
        <item m="1" x="31"/>
        <item m="1" x="95"/>
        <item m="1" x="82"/>
        <item m="1" x="49"/>
        <item m="1" x="115"/>
        <item m="1" x="30"/>
        <item m="1" x="73"/>
        <item m="1" x="80"/>
        <item m="1" x="61"/>
        <item m="1" x="56"/>
        <item m="1" x="6"/>
        <item m="1" x="3"/>
        <item m="1" x="25"/>
        <item m="1" x="86"/>
        <item m="1" x="8"/>
      </items>
    </pivotField>
    <pivotField axis="axisRow" compact="0" outline="0" showAll="0" defaultSubtotal="0">
      <items count="116">
        <item x="0"/>
        <item m="1" x="84"/>
        <item m="1" x="41"/>
        <item m="1" x="102"/>
        <item m="1" x="40"/>
        <item m="1" x="35"/>
        <item m="1" x="43"/>
        <item m="1" x="54"/>
        <item m="1" x="89"/>
        <item m="1" x="88"/>
        <item m="1" x="109"/>
        <item m="1" x="25"/>
        <item m="1" x="50"/>
        <item m="1" x="4"/>
        <item m="1" x="52"/>
        <item m="1" x="10"/>
        <item m="1" x="69"/>
        <item m="1" x="63"/>
        <item m="1" x="30"/>
        <item m="1" x="46"/>
        <item m="1" x="78"/>
        <item m="1" x="105"/>
        <item m="1" x="95"/>
        <item m="1" x="5"/>
        <item m="1" x="70"/>
        <item m="1" x="66"/>
        <item m="1" x="49"/>
        <item m="1" x="14"/>
        <item m="1" x="110"/>
        <item m="1" x="31"/>
        <item m="1" x="16"/>
        <item m="1" x="12"/>
        <item m="1" x="24"/>
        <item m="1" x="53"/>
        <item m="1" x="65"/>
        <item m="1" x="9"/>
        <item m="1" x="97"/>
        <item m="1" x="59"/>
        <item m="1" x="98"/>
        <item m="1" x="90"/>
        <item m="1" x="62"/>
        <item m="1" x="56"/>
        <item m="1" x="96"/>
        <item m="1" x="17"/>
        <item m="1" x="103"/>
        <item m="1" x="26"/>
        <item m="1" x="2"/>
        <item m="1" x="47"/>
        <item m="1" x="19"/>
        <item m="1" x="22"/>
        <item m="1" x="106"/>
        <item m="1" x="94"/>
        <item m="1" x="92"/>
        <item m="1" x="28"/>
        <item m="1" x="1"/>
        <item m="1" x="79"/>
        <item m="1" x="76"/>
        <item m="1" x="39"/>
        <item m="1" x="51"/>
        <item m="1" x="68"/>
        <item m="1" x="75"/>
        <item m="1" x="100"/>
        <item m="1" x="107"/>
        <item m="1" x="21"/>
        <item m="1" x="113"/>
        <item m="1" x="115"/>
        <item m="1" x="11"/>
        <item m="1" x="18"/>
        <item m="1" x="48"/>
        <item m="1" x="86"/>
        <item m="1" x="112"/>
        <item m="1" x="45"/>
        <item m="1" x="80"/>
        <item m="1" x="104"/>
        <item m="1" x="82"/>
        <item m="1" x="114"/>
        <item m="1" x="20"/>
        <item m="1" x="3"/>
        <item m="1" x="7"/>
        <item m="1" x="58"/>
        <item m="1" x="6"/>
        <item m="1" x="67"/>
        <item m="1" x="57"/>
        <item m="1" x="71"/>
        <item m="1" x="81"/>
        <item m="1" x="55"/>
        <item m="1" x="42"/>
        <item m="1" x="64"/>
        <item m="1" x="101"/>
        <item m="1" x="85"/>
        <item m="1" x="83"/>
        <item m="1" x="72"/>
        <item m="1" x="60"/>
        <item m="1" x="108"/>
        <item m="1" x="99"/>
        <item m="1" x="29"/>
        <item m="1" x="93"/>
        <item m="1" x="44"/>
        <item m="1" x="37"/>
        <item m="1" x="15"/>
        <item m="1" x="73"/>
        <item m="1" x="34"/>
        <item m="1" x="61"/>
        <item m="1" x="32"/>
        <item m="1" x="91"/>
        <item m="1" x="77"/>
        <item m="1" x="111"/>
        <item m="1" x="23"/>
        <item m="1" x="38"/>
        <item m="1" x="87"/>
        <item m="1" x="8"/>
        <item m="1" x="74"/>
        <item m="1" x="36"/>
        <item m="1" x="27"/>
        <item m="1" x="13"/>
        <item m="1" x="33"/>
      </items>
    </pivotField>
    <pivotField axis="axisRow" compact="0" outline="0" showAll="0" defaultSubtotal="0">
      <items count="31">
        <item x="0"/>
        <item m="1" x="2"/>
        <item m="1" x="28"/>
        <item m="1" x="7"/>
        <item m="1" x="26"/>
        <item m="1" x="13"/>
        <item m="1" x="18"/>
        <item m="1" x="25"/>
        <item m="1" x="16"/>
        <item m="1" x="15"/>
        <item m="1" x="27"/>
        <item m="1" x="4"/>
        <item m="1" x="14"/>
        <item m="1" x="8"/>
        <item m="1" x="12"/>
        <item m="1" x="30"/>
        <item m="1" x="24"/>
        <item m="1" x="10"/>
        <item m="1" x="17"/>
        <item m="1" x="9"/>
        <item m="1" x="6"/>
        <item m="1" x="22"/>
        <item m="1" x="20"/>
        <item m="1" x="3"/>
        <item m="1" x="5"/>
        <item m="1" x="11"/>
        <item m="1" x="29"/>
        <item m="1" x="23"/>
        <item m="1" x="1"/>
        <item m="1" x="21"/>
        <item m="1" x="19"/>
      </items>
    </pivotField>
    <pivotField axis="axisRow" compact="0" outline="0" showAll="0" defaultSubtotal="0">
      <items count="42">
        <item m="1" x="38"/>
        <item x="0"/>
        <item m="1" x="6"/>
        <item m="1" x="20"/>
        <item m="1" x="16"/>
        <item m="1" x="22"/>
        <item m="1" x="21"/>
        <item m="1" x="37"/>
        <item m="1" x="1"/>
        <item m="1" x="36"/>
        <item m="1" x="3"/>
        <item m="1" x="14"/>
        <item m="1" x="9"/>
        <item m="1" x="29"/>
        <item m="1" x="17"/>
        <item m="1" x="19"/>
        <item m="1" x="39"/>
        <item m="1" x="15"/>
        <item m="1" x="28"/>
        <item m="1" x="31"/>
        <item m="1" x="2"/>
        <item m="1" x="5"/>
        <item m="1" x="13"/>
        <item m="1" x="24"/>
        <item m="1" x="12"/>
        <item m="1" x="33"/>
        <item m="1" x="34"/>
        <item m="1" x="40"/>
        <item m="1" x="35"/>
        <item m="1" x="4"/>
        <item m="1" x="25"/>
        <item m="1" x="10"/>
        <item m="1" x="11"/>
        <item m="1" x="30"/>
        <item m="1" x="41"/>
        <item m="1" x="7"/>
        <item m="1" x="27"/>
        <item m="1" x="8"/>
        <item m="1" x="32"/>
        <item m="1" x="18"/>
        <item m="1" x="23"/>
        <item m="1" x="26"/>
      </items>
    </pivotField>
    <pivotField axis="axisRow" compact="0" outline="0" showAll="0" defaultSubtotal="0">
      <items count="4">
        <item x="0"/>
        <item m="1" x="1"/>
        <item m="1" x="3"/>
        <item m="1" x="2"/>
      </items>
    </pivotField>
    <pivotField axis="axisRow" compact="0" outline="0" showAll="0">
      <items count="107">
        <item m="1" x="60"/>
        <item x="0"/>
        <item m="1" x="74"/>
        <item m="1" x="55"/>
        <item m="1" x="82"/>
        <item m="1" x="47"/>
        <item m="1" x="68"/>
        <item m="1" x="105"/>
        <item m="1" x="87"/>
        <item m="1" x="27"/>
        <item m="1" x="63"/>
        <item m="1" x="102"/>
        <item m="1" x="100"/>
        <item m="1" x="77"/>
        <item m="1" x="29"/>
        <item m="1" x="8"/>
        <item m="1" x="43"/>
        <item m="1" x="81"/>
        <item m="1" x="67"/>
        <item m="1" x="37"/>
        <item m="1" x="39"/>
        <item m="1" x="35"/>
        <item m="1" x="72"/>
        <item m="1" x="62"/>
        <item m="1" x="65"/>
        <item m="1" x="42"/>
        <item m="1" x="41"/>
        <item m="1" x="76"/>
        <item m="1" x="44"/>
        <item m="1" x="57"/>
        <item m="1" x="95"/>
        <item m="1" x="18"/>
        <item m="1" x="2"/>
        <item m="1" x="86"/>
        <item m="1" x="15"/>
        <item m="1" x="21"/>
        <item m="1" x="85"/>
        <item m="1" x="38"/>
        <item m="1" x="3"/>
        <item m="1" x="89"/>
        <item m="1" x="10"/>
        <item m="1" x="31"/>
        <item m="1" x="51"/>
        <item m="1" x="70"/>
        <item m="1" x="20"/>
        <item m="1" x="52"/>
        <item m="1" x="98"/>
        <item m="1" x="59"/>
        <item m="1" x="101"/>
        <item m="1" x="104"/>
        <item m="1" x="94"/>
        <item m="1" x="58"/>
        <item m="1" x="64"/>
        <item m="1" x="36"/>
        <item m="1" x="61"/>
        <item m="1" x="93"/>
        <item m="1" x="11"/>
        <item m="1" x="17"/>
        <item m="1" x="9"/>
        <item m="1" x="7"/>
        <item m="1" x="6"/>
        <item m="1" x="91"/>
        <item m="1" x="34"/>
        <item m="1" x="54"/>
        <item m="1" x="66"/>
        <item m="1" x="25"/>
        <item m="1" x="4"/>
        <item m="1" x="45"/>
        <item m="1" x="90"/>
        <item m="1" x="97"/>
        <item m="1" x="79"/>
        <item m="1" x="40"/>
        <item m="1" x="14"/>
        <item m="1" x="13"/>
        <item m="1" x="22"/>
        <item m="1" x="69"/>
        <item m="1" x="19"/>
        <item m="1" x="73"/>
        <item m="1" x="71"/>
        <item m="1" x="92"/>
        <item m="1" x="32"/>
        <item m="1" x="46"/>
        <item m="1" x="103"/>
        <item m="1" x="28"/>
        <item m="1" x="49"/>
        <item m="1" x="99"/>
        <item m="1" x="84"/>
        <item m="1" x="96"/>
        <item m="1" x="80"/>
        <item m="1" x="26"/>
        <item m="1" x="88"/>
        <item m="1" x="30"/>
        <item m="1" x="53"/>
        <item m="1" x="12"/>
        <item m="1" x="5"/>
        <item m="1" x="78"/>
        <item m="1" x="50"/>
        <item m="1" x="56"/>
        <item m="1" x="75"/>
        <item m="1" x="23"/>
        <item m="1" x="24"/>
        <item m="1" x="33"/>
        <item m="1" x="16"/>
        <item m="1" x="1"/>
        <item m="1" x="48"/>
        <item m="1" x="83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">
    <i>
      <x v="10"/>
      <x v="10"/>
      <x v="1"/>
      <x v="55"/>
      <x/>
      <x v="1"/>
      <x/>
      <x/>
      <x v="1"/>
      <x/>
      <x v="1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632A36-20E2-4464-B0CB-8134A209ADEC}" name="paymentrecon" cacheId="252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121">
        <item m="1" x="115"/>
        <item m="1" x="97"/>
        <item m="1" x="112"/>
        <item m="1" x="94"/>
        <item m="1" x="119"/>
        <item m="1" x="75"/>
        <item m="1" x="95"/>
        <item m="1" x="43"/>
        <item m="1" x="107"/>
        <item m="1" x="27"/>
        <item m="1" x="102"/>
        <item m="1" x="12"/>
        <item m="1" x="1"/>
        <item m="1" x="39"/>
        <item m="1" x="14"/>
        <item m="1" x="32"/>
        <item m="1" x="38"/>
        <item m="1" x="33"/>
        <item m="1" x="116"/>
        <item m="1" x="28"/>
        <item m="1" x="78"/>
        <item m="1" x="87"/>
        <item m="1" x="104"/>
        <item m="1" x="29"/>
        <item m="1" x="113"/>
        <item m="1" x="56"/>
        <item m="1" x="108"/>
        <item m="1" x="71"/>
        <item m="1" x="22"/>
        <item m="1" x="61"/>
        <item m="1" x="34"/>
        <item m="1" x="69"/>
        <item m="1" x="105"/>
        <item m="1" x="64"/>
        <item m="1" x="85"/>
        <item m="1" x="65"/>
        <item m="1" x="91"/>
        <item m="1" x="23"/>
        <item m="1" x="35"/>
        <item m="1" x="3"/>
        <item m="1" x="84"/>
        <item m="1" x="15"/>
        <item m="1" x="9"/>
        <item m="1" x="36"/>
        <item m="1" x="16"/>
        <item m="1" x="51"/>
        <item m="1" x="17"/>
        <item m="1" x="55"/>
        <item m="1" x="86"/>
        <item m="1" x="40"/>
        <item m="1" x="30"/>
        <item m="1" x="11"/>
        <item m="1" x="111"/>
        <item m="1" x="70"/>
        <item m="1" x="88"/>
        <item x="0"/>
        <item m="1" x="80"/>
        <item m="1" x="57"/>
        <item m="1" x="92"/>
        <item m="1" x="52"/>
        <item m="1" x="48"/>
        <item m="1" x="98"/>
        <item m="1" x="82"/>
        <item m="1" x="120"/>
        <item m="1" x="89"/>
        <item m="1" x="90"/>
        <item m="1" x="18"/>
        <item m="1" x="76"/>
        <item m="1" x="96"/>
        <item m="1" x="72"/>
        <item m="1" x="54"/>
        <item m="1" x="31"/>
        <item m="1" x="117"/>
        <item m="1" x="6"/>
        <item m="1" x="63"/>
        <item m="1" x="4"/>
        <item m="1" x="99"/>
        <item m="1" x="10"/>
        <item m="1" x="81"/>
        <item m="1" x="49"/>
        <item m="1" x="101"/>
        <item m="1" x="79"/>
        <item m="1" x="59"/>
        <item m="1" x="7"/>
        <item m="1" x="77"/>
        <item m="1" x="83"/>
        <item m="1" x="5"/>
        <item m="1" x="67"/>
        <item m="1" x="73"/>
        <item m="1" x="44"/>
        <item m="1" x="100"/>
        <item m="1" x="13"/>
        <item m="1" x="47"/>
        <item m="1" x="41"/>
        <item m="1" x="2"/>
        <item m="1" x="24"/>
        <item m="1" x="93"/>
        <item m="1" x="25"/>
        <item m="1" x="74"/>
        <item m="1" x="109"/>
        <item m="1" x="50"/>
        <item m="1" x="62"/>
        <item m="1" x="60"/>
        <item m="1" x="106"/>
        <item m="1" x="53"/>
        <item m="1" x="19"/>
        <item m="1" x="46"/>
        <item m="1" x="118"/>
        <item m="1" x="66"/>
        <item m="1" x="68"/>
        <item m="1" x="45"/>
        <item m="1" x="21"/>
        <item m="1" x="42"/>
        <item m="1" x="103"/>
        <item m="1" x="26"/>
        <item m="1" x="37"/>
        <item m="1" x="114"/>
        <item m="1" x="8"/>
        <item m="1" x="20"/>
        <item m="1" x="58"/>
        <item m="1" x="110"/>
      </items>
    </pivotField>
    <pivotField axis="axisRow" compact="0" outline="0" showAll="0" defaultSubtotal="0">
      <items count="123">
        <item m="1" x="12"/>
        <item x="0"/>
        <item m="1" x="121"/>
        <item m="1" x="54"/>
        <item m="1" x="42"/>
        <item m="1" x="50"/>
        <item m="1" x="73"/>
        <item m="1" x="27"/>
        <item m="1" x="80"/>
        <item m="1" x="15"/>
        <item m="1" x="57"/>
        <item m="1" x="10"/>
        <item m="1" x="100"/>
        <item m="1" x="111"/>
        <item m="1" x="84"/>
        <item m="1" x="53"/>
        <item m="1" x="38"/>
        <item m="1" x="96"/>
        <item m="1" x="102"/>
        <item m="1" x="97"/>
        <item m="1" x="79"/>
        <item m="1" x="21"/>
        <item m="1" x="108"/>
        <item m="1" x="120"/>
        <item m="1" x="90"/>
        <item m="1" x="104"/>
        <item m="1" x="72"/>
        <item m="1" x="110"/>
        <item m="1" x="78"/>
        <item m="1" x="95"/>
        <item m="1" x="64"/>
        <item m="1" x="2"/>
        <item m="1" x="112"/>
        <item m="1" x="49"/>
        <item m="1" x="109"/>
        <item m="1" x="101"/>
        <item m="1" x="74"/>
        <item m="1" x="87"/>
        <item m="1" x="60"/>
        <item m="1" x="47"/>
        <item m="1" x="8"/>
        <item m="1" x="13"/>
        <item m="1" x="59"/>
        <item m="1" x="33"/>
        <item m="1" x="65"/>
        <item m="1" x="18"/>
        <item m="1" x="19"/>
        <item m="1" x="9"/>
        <item m="1" x="107"/>
        <item m="1" x="23"/>
        <item m="1" x="44"/>
        <item m="1" x="55"/>
        <item m="1" x="25"/>
        <item m="1" x="22"/>
        <item m="1" x="88"/>
        <item m="1" x="6"/>
        <item m="1" x="3"/>
        <item m="1" x="20"/>
        <item m="1" x="32"/>
        <item m="1" x="85"/>
        <item m="1" x="48"/>
        <item m="1" x="70"/>
        <item m="1" x="58"/>
        <item m="1" x="113"/>
        <item m="1" x="5"/>
        <item m="1" x="76"/>
        <item m="1" x="93"/>
        <item m="1" x="34"/>
        <item m="1" x="11"/>
        <item m="1" x="122"/>
        <item m="1" x="115"/>
        <item m="1" x="117"/>
        <item m="1" x="69"/>
        <item m="1" x="37"/>
        <item m="1" x="31"/>
        <item m="1" x="98"/>
        <item m="1" x="92"/>
        <item m="1" x="56"/>
        <item m="1" x="61"/>
        <item m="1" x="94"/>
        <item m="1" x="67"/>
        <item m="1" x="35"/>
        <item m="1" x="45"/>
        <item m="1" x="39"/>
        <item m="1" x="103"/>
        <item m="1" x="81"/>
        <item m="1" x="77"/>
        <item m="1" x="26"/>
        <item m="1" x="14"/>
        <item m="1" x="62"/>
        <item m="1" x="118"/>
        <item m="1" x="66"/>
        <item m="1" x="52"/>
        <item m="1" x="4"/>
        <item m="1" x="106"/>
        <item m="1" x="7"/>
        <item m="1" x="30"/>
        <item m="1" x="86"/>
        <item m="1" x="75"/>
        <item m="1" x="51"/>
        <item m="1" x="40"/>
        <item m="1" x="43"/>
        <item m="1" x="41"/>
        <item m="1" x="29"/>
        <item m="1" x="17"/>
        <item m="1" x="28"/>
        <item m="1" x="119"/>
        <item m="1" x="116"/>
        <item m="1" x="63"/>
        <item m="1" x="68"/>
        <item m="1" x="82"/>
        <item m="1" x="83"/>
        <item m="1" x="114"/>
        <item m="1" x="91"/>
        <item m="1" x="24"/>
        <item m="1" x="46"/>
        <item m="1" x="16"/>
        <item m="1" x="105"/>
        <item m="1" x="71"/>
        <item m="1" x="99"/>
        <item m="1" x="1"/>
        <item m="1" x="89"/>
        <item m="1" x="36"/>
      </items>
    </pivotField>
    <pivotField axis="axisRow" compact="0" outline="0" showAll="0" defaultSubtotal="0">
      <items count="124">
        <item x="0"/>
        <item m="1" x="55"/>
        <item m="1" x="72"/>
        <item m="1" x="43"/>
        <item m="1" x="103"/>
        <item m="1" x="24"/>
        <item m="1" x="2"/>
        <item m="1" x="51"/>
        <item m="1" x="48"/>
        <item m="1" x="64"/>
        <item m="1" x="94"/>
        <item m="1" x="106"/>
        <item m="1" x="112"/>
        <item m="1" x="18"/>
        <item m="1" x="68"/>
        <item m="1" x="117"/>
        <item m="1" x="42"/>
        <item m="1" x="47"/>
        <item m="1" x="4"/>
        <item m="1" x="98"/>
        <item m="1" x="70"/>
        <item m="1" x="38"/>
        <item m="1" x="118"/>
        <item m="1" x="116"/>
        <item m="1" x="52"/>
        <item m="1" x="16"/>
        <item m="1" x="21"/>
        <item m="1" x="111"/>
        <item m="1" x="110"/>
        <item m="1" x="29"/>
        <item m="1" x="53"/>
        <item m="1" x="10"/>
        <item m="1" x="66"/>
        <item m="1" x="34"/>
        <item m="1" x="23"/>
        <item m="1" x="62"/>
        <item m="1" x="81"/>
        <item m="1" x="84"/>
        <item m="1" x="46"/>
        <item m="1" x="83"/>
        <item m="1" x="41"/>
        <item m="1" x="121"/>
        <item m="1" x="36"/>
        <item m="1" x="69"/>
        <item m="1" x="92"/>
        <item m="1" x="5"/>
        <item m="1" x="97"/>
        <item m="1" x="71"/>
        <item m="1" x="100"/>
        <item m="1" x="7"/>
        <item m="1" x="13"/>
        <item m="1" x="104"/>
        <item m="1" x="63"/>
        <item m="1" x="76"/>
        <item m="1" x="90"/>
        <item m="1" x="79"/>
        <item m="1" x="19"/>
        <item m="1" x="39"/>
        <item m="1" x="9"/>
        <item m="1" x="102"/>
        <item m="1" x="77"/>
        <item m="1" x="12"/>
        <item m="1" x="59"/>
        <item m="1" x="96"/>
        <item m="1" x="87"/>
        <item m="1" x="74"/>
        <item m="1" x="32"/>
        <item m="1" x="114"/>
        <item m="1" x="26"/>
        <item m="1" x="108"/>
        <item m="1" x="120"/>
        <item m="1" x="22"/>
        <item m="1" x="93"/>
        <item m="1" x="101"/>
        <item m="1" x="85"/>
        <item m="1" x="17"/>
        <item m="1" x="89"/>
        <item m="1" x="109"/>
        <item m="1" x="14"/>
        <item m="1" x="99"/>
        <item m="1" x="65"/>
        <item m="1" x="75"/>
        <item m="1" x="33"/>
        <item m="1" x="11"/>
        <item m="1" x="37"/>
        <item m="1" x="67"/>
        <item m="1" x="44"/>
        <item m="1" x="54"/>
        <item m="1" x="60"/>
        <item m="1" x="15"/>
        <item m="1" x="122"/>
        <item m="1" x="105"/>
        <item m="1" x="35"/>
        <item m="1" x="45"/>
        <item m="1" x="40"/>
        <item m="1" x="27"/>
        <item m="1" x="88"/>
        <item m="1" x="1"/>
        <item m="1" x="57"/>
        <item m="1" x="123"/>
        <item m="1" x="91"/>
        <item m="1" x="28"/>
        <item m="1" x="50"/>
        <item m="1" x="58"/>
        <item m="1" x="20"/>
        <item m="1" x="107"/>
        <item m="1" x="113"/>
        <item m="1" x="78"/>
        <item m="1" x="119"/>
        <item m="1" x="31"/>
        <item m="1" x="95"/>
        <item m="1" x="82"/>
        <item m="1" x="49"/>
        <item m="1" x="115"/>
        <item m="1" x="30"/>
        <item m="1" x="73"/>
        <item m="1" x="80"/>
        <item m="1" x="61"/>
        <item m="1" x="56"/>
        <item m="1" x="6"/>
        <item m="1" x="3"/>
        <item m="1" x="25"/>
        <item m="1" x="86"/>
        <item m="1" x="8"/>
      </items>
    </pivotField>
    <pivotField axis="axisRow" compact="0" outline="0" showAll="0" defaultSubtotal="0">
      <items count="116">
        <item x="0"/>
        <item m="1" x="84"/>
        <item m="1" x="41"/>
        <item m="1" x="102"/>
        <item m="1" x="40"/>
        <item m="1" x="35"/>
        <item m="1" x="43"/>
        <item m="1" x="54"/>
        <item m="1" x="89"/>
        <item m="1" x="88"/>
        <item m="1" x="109"/>
        <item m="1" x="25"/>
        <item m="1" x="50"/>
        <item m="1" x="4"/>
        <item m="1" x="52"/>
        <item m="1" x="10"/>
        <item m="1" x="69"/>
        <item m="1" x="63"/>
        <item m="1" x="30"/>
        <item m="1" x="46"/>
        <item m="1" x="78"/>
        <item m="1" x="105"/>
        <item m="1" x="95"/>
        <item m="1" x="5"/>
        <item m="1" x="70"/>
        <item m="1" x="66"/>
        <item m="1" x="49"/>
        <item m="1" x="14"/>
        <item m="1" x="110"/>
        <item m="1" x="31"/>
        <item m="1" x="16"/>
        <item m="1" x="12"/>
        <item m="1" x="24"/>
        <item m="1" x="53"/>
        <item m="1" x="65"/>
        <item m="1" x="9"/>
        <item m="1" x="97"/>
        <item m="1" x="59"/>
        <item m="1" x="98"/>
        <item m="1" x="90"/>
        <item m="1" x="62"/>
        <item m="1" x="56"/>
        <item m="1" x="96"/>
        <item m="1" x="17"/>
        <item m="1" x="103"/>
        <item m="1" x="26"/>
        <item m="1" x="2"/>
        <item m="1" x="47"/>
        <item m="1" x="19"/>
        <item m="1" x="22"/>
        <item m="1" x="106"/>
        <item m="1" x="94"/>
        <item m="1" x="92"/>
        <item m="1" x="28"/>
        <item m="1" x="1"/>
        <item m="1" x="79"/>
        <item m="1" x="76"/>
        <item m="1" x="39"/>
        <item m="1" x="51"/>
        <item m="1" x="68"/>
        <item m="1" x="75"/>
        <item m="1" x="100"/>
        <item m="1" x="107"/>
        <item m="1" x="21"/>
        <item m="1" x="113"/>
        <item m="1" x="115"/>
        <item m="1" x="11"/>
        <item m="1" x="18"/>
        <item m="1" x="48"/>
        <item m="1" x="86"/>
        <item m="1" x="112"/>
        <item m="1" x="45"/>
        <item m="1" x="80"/>
        <item m="1" x="104"/>
        <item m="1" x="82"/>
        <item m="1" x="114"/>
        <item m="1" x="20"/>
        <item m="1" x="3"/>
        <item m="1" x="7"/>
        <item m="1" x="58"/>
        <item m="1" x="6"/>
        <item m="1" x="67"/>
        <item m="1" x="57"/>
        <item m="1" x="71"/>
        <item m="1" x="81"/>
        <item m="1" x="55"/>
        <item m="1" x="42"/>
        <item m="1" x="64"/>
        <item m="1" x="101"/>
        <item m="1" x="85"/>
        <item m="1" x="83"/>
        <item m="1" x="72"/>
        <item m="1" x="60"/>
        <item m="1" x="108"/>
        <item m="1" x="99"/>
        <item m="1" x="29"/>
        <item m="1" x="93"/>
        <item m="1" x="44"/>
        <item m="1" x="37"/>
        <item m="1" x="15"/>
        <item m="1" x="73"/>
        <item m="1" x="34"/>
        <item m="1" x="61"/>
        <item m="1" x="32"/>
        <item m="1" x="91"/>
        <item m="1" x="77"/>
        <item m="1" x="111"/>
        <item m="1" x="23"/>
        <item m="1" x="38"/>
        <item m="1" x="87"/>
        <item m="1" x="8"/>
        <item m="1" x="74"/>
        <item m="1" x="36"/>
        <item m="1" x="27"/>
        <item m="1" x="13"/>
        <item m="1" x="33"/>
      </items>
    </pivotField>
    <pivotField axis="axisRow" compact="0" outline="0" showAll="0" defaultSubtotal="0">
      <items count="31">
        <item x="0"/>
        <item m="1" x="2"/>
        <item m="1" x="28"/>
        <item m="1" x="7"/>
        <item m="1" x="26"/>
        <item m="1" x="13"/>
        <item m="1" x="18"/>
        <item m="1" x="25"/>
        <item m="1" x="16"/>
        <item m="1" x="15"/>
        <item m="1" x="27"/>
        <item m="1" x="4"/>
        <item m="1" x="14"/>
        <item m="1" x="8"/>
        <item m="1" x="12"/>
        <item m="1" x="30"/>
        <item m="1" x="24"/>
        <item m="1" x="10"/>
        <item m="1" x="17"/>
        <item m="1" x="9"/>
        <item m="1" x="6"/>
        <item m="1" x="22"/>
        <item m="1" x="20"/>
        <item m="1" x="3"/>
        <item m="1" x="5"/>
        <item m="1" x="11"/>
        <item m="1" x="29"/>
        <item m="1" x="23"/>
        <item m="1" x="1"/>
        <item m="1" x="21"/>
        <item m="1" x="19"/>
      </items>
    </pivotField>
    <pivotField axis="axisRow" compact="0" outline="0" showAll="0" defaultSubtotal="0">
      <items count="42">
        <item m="1" x="38"/>
        <item x="0"/>
        <item m="1" x="6"/>
        <item m="1" x="20"/>
        <item m="1" x="16"/>
        <item m="1" x="22"/>
        <item m="1" x="21"/>
        <item m="1" x="37"/>
        <item m="1" x="1"/>
        <item m="1" x="36"/>
        <item m="1" x="3"/>
        <item m="1" x="14"/>
        <item m="1" x="9"/>
        <item m="1" x="29"/>
        <item m="1" x="17"/>
        <item m="1" x="19"/>
        <item m="1" x="39"/>
        <item m="1" x="15"/>
        <item m="1" x="28"/>
        <item m="1" x="31"/>
        <item m="1" x="2"/>
        <item m="1" x="5"/>
        <item m="1" x="13"/>
        <item m="1" x="24"/>
        <item m="1" x="12"/>
        <item m="1" x="33"/>
        <item m="1" x="34"/>
        <item m="1" x="40"/>
        <item m="1" x="35"/>
        <item m="1" x="4"/>
        <item m="1" x="25"/>
        <item m="1" x="10"/>
        <item m="1" x="11"/>
        <item m="1" x="30"/>
        <item m="1" x="41"/>
        <item m="1" x="7"/>
        <item m="1" x="27"/>
        <item m="1" x="8"/>
        <item m="1" x="32"/>
        <item m="1" x="18"/>
        <item m="1" x="23"/>
        <item m="1" x="26"/>
      </items>
    </pivotField>
    <pivotField axis="axisRow" compact="0" outline="0" showAll="0" defaultSubtotal="0">
      <items count="4">
        <item x="0"/>
        <item m="1" x="1"/>
        <item m="1" x="3"/>
        <item m="1" x="2"/>
      </items>
    </pivotField>
    <pivotField axis="axisRow" compact="0" outline="0" showAll="0">
      <items count="107">
        <item m="1" x="60"/>
        <item x="0"/>
        <item m="1" x="74"/>
        <item m="1" x="55"/>
        <item m="1" x="82"/>
        <item m="1" x="47"/>
        <item m="1" x="68"/>
        <item m="1" x="105"/>
        <item m="1" x="87"/>
        <item m="1" x="27"/>
        <item m="1" x="63"/>
        <item m="1" x="102"/>
        <item m="1" x="100"/>
        <item m="1" x="77"/>
        <item m="1" x="29"/>
        <item m="1" x="8"/>
        <item m="1" x="43"/>
        <item m="1" x="81"/>
        <item m="1" x="67"/>
        <item m="1" x="37"/>
        <item m="1" x="39"/>
        <item m="1" x="35"/>
        <item m="1" x="72"/>
        <item m="1" x="62"/>
        <item m="1" x="65"/>
        <item m="1" x="42"/>
        <item m="1" x="41"/>
        <item m="1" x="76"/>
        <item m="1" x="44"/>
        <item m="1" x="57"/>
        <item m="1" x="95"/>
        <item m="1" x="18"/>
        <item m="1" x="2"/>
        <item m="1" x="86"/>
        <item m="1" x="15"/>
        <item m="1" x="21"/>
        <item m="1" x="85"/>
        <item m="1" x="38"/>
        <item m="1" x="3"/>
        <item m="1" x="89"/>
        <item m="1" x="10"/>
        <item m="1" x="31"/>
        <item m="1" x="51"/>
        <item m="1" x="70"/>
        <item m="1" x="20"/>
        <item m="1" x="52"/>
        <item m="1" x="98"/>
        <item m="1" x="59"/>
        <item m="1" x="101"/>
        <item m="1" x="104"/>
        <item m="1" x="94"/>
        <item m="1" x="58"/>
        <item m="1" x="64"/>
        <item m="1" x="36"/>
        <item m="1" x="61"/>
        <item m="1" x="93"/>
        <item m="1" x="11"/>
        <item m="1" x="17"/>
        <item m="1" x="9"/>
        <item m="1" x="7"/>
        <item m="1" x="6"/>
        <item m="1" x="91"/>
        <item m="1" x="34"/>
        <item m="1" x="54"/>
        <item m="1" x="66"/>
        <item m="1" x="25"/>
        <item m="1" x="4"/>
        <item m="1" x="45"/>
        <item m="1" x="90"/>
        <item m="1" x="97"/>
        <item m="1" x="79"/>
        <item m="1" x="40"/>
        <item m="1" x="14"/>
        <item m="1" x="13"/>
        <item m="1" x="22"/>
        <item m="1" x="69"/>
        <item m="1" x="19"/>
        <item m="1" x="73"/>
        <item m="1" x="71"/>
        <item m="1" x="92"/>
        <item m="1" x="32"/>
        <item m="1" x="46"/>
        <item m="1" x="103"/>
        <item m="1" x="28"/>
        <item m="1" x="49"/>
        <item m="1" x="99"/>
        <item m="1" x="84"/>
        <item m="1" x="96"/>
        <item m="1" x="80"/>
        <item m="1" x="26"/>
        <item m="1" x="88"/>
        <item m="1" x="30"/>
        <item m="1" x="53"/>
        <item m="1" x="12"/>
        <item m="1" x="5"/>
        <item m="1" x="78"/>
        <item m="1" x="50"/>
        <item m="1" x="56"/>
        <item m="1" x="75"/>
        <item m="1" x="23"/>
        <item m="1" x="24"/>
        <item m="1" x="33"/>
        <item m="1" x="16"/>
        <item m="1" x="1"/>
        <item m="1" x="48"/>
        <item m="1" x="83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">
    <i>
      <x v="55"/>
      <x/>
      <x v="1"/>
      <x/>
      <x/>
      <x v="1"/>
      <x/>
      <x v="1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5B5B7-73D6-4735-878E-5E9969B58C5F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0976562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203729.8</v>
      </c>
      <c r="M4" s="2">
        <v>10186.49</v>
      </c>
      <c r="N4" s="2">
        <v>203729.8</v>
      </c>
      <c r="O4" s="2">
        <v>10186.49</v>
      </c>
    </row>
    <row r="5" spans="1:15" x14ac:dyDescent="0.4">
      <c r="A5" t="s">
        <v>29</v>
      </c>
      <c r="C5"/>
      <c r="D5"/>
      <c r="F5"/>
      <c r="G5"/>
      <c r="H5"/>
      <c r="I5"/>
      <c r="L5" s="2">
        <v>203729.8</v>
      </c>
      <c r="M5" s="2">
        <v>10186.49</v>
      </c>
      <c r="N5" s="2">
        <v>203729.8</v>
      </c>
      <c r="O5" s="2">
        <v>10186.49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bYdte7wBVZwxia30oF1Tpr0aHVjzWyPwn3eEgToif0mISHO5V5vyglHo20nCVCh3HeVWpnHTUpDaFLWgDmCMhQ==" saltValue="1qWB3qp9GebuKD5cvDSCv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83069-97BA-4E17-9514-520F4AC89FF0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30</v>
      </c>
      <c r="K2" s="5" t="s">
        <v>31</v>
      </c>
      <c r="L2" s="6" t="s">
        <v>32</v>
      </c>
      <c r="M2" s="7" t="s">
        <v>33</v>
      </c>
      <c r="N2" s="8" t="s">
        <v>34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203729.8</v>
      </c>
      <c r="K3" s="9">
        <v>10186.49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7VG9KNfCkB3XRSA8+tI63pdQwmrwYmdURVMsqrnuKzu1UiSkIPWDFTZj9SIgnCNg4PYbTUKl7JDfwKRdopkLcw==" saltValue="veDwJ3hcCXtP28/uOEMe0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2022-11-25T15:05:52Z</dcterms:created>
  <dcterms:modified xsi:type="dcterms:W3CDTF">2022-11-25T15:05:55Z</dcterms:modified>
</cp:coreProperties>
</file>